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3392" windowHeight="1054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<sst xmlns="http://schemas.openxmlformats.org/spreadsheetml/2006/main" count="48" uniqueCount="41">
  <si>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</si>
  <si>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</si>
  <si>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</si>
  <si>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</si>
  <si>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</si>
  <si>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</si>
  <si>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</si>
  <si>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</si>
  <si>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</si>
  <si>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</si>
  <si>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</si>
  <si>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</si>
  <si>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</si>
  <si>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</si>
  <si>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</si>
  <si>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</si>
  <si>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</si>
  <si>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</si>
  <si>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</si>
  <si>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</si>
  <si>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</si>
  <si>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</si>
  <si>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</si>
  <si>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</si>
  <si>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</si>
  <si>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</si>
  <si>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</si>
  <si>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</si>
  <si>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</si>
  <si>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</si>
  <si>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</si>
  <si>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</si>
  <si>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</si>
  <si>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</si>
  <si>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</si>
  <si>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</si>
  <si>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</si>
  <si>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</si>
  <si>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2019/20</t>
  </si>
  <si>
    <t>2020/21</t>
  </si>
  <si>
    <t>The Parish Council budgeted £1k, which is held in account for the contribution to Lancashire County Council toward the widening of a footpath on Bowgreave.  An additional £200 was budgeted for training, due to an increase in hall hire costs and the Parish Council introducing "community events" an additional £100 was budgeted for hall hiring &amp; an additional £400 was budgeted to make general reserves equal to between 3 and 12 months net reserve expenditure for the PC.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</si>
</sst>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11" xfId="0" applyFont="1" applyBorder="1" applyAlignment="1">
      <alignment horizontal="left" vertical="top" wrapText="1"/>
    </xf>
    <xf numFmtId="0" fontId="49" fillId="35" borderId="11" xfId="0" applyFont="1" applyFill="1" applyBorder="1" applyAlignment="1">
      <alignment horizontal="left" vertical="top" wrapText="1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6">
      <selection activeCell="M13" sqref="M1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4.2812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37</v>
      </c>
    </row>
    <row r="5" spans="1:13" ht="83.25" customHeight="1">
      <c r="A5" s="51" t="s">
        <v>35</v>
      </c>
      <c r="B5" s="52"/>
      <c r="C5" s="52"/>
      <c r="D5" s="52"/>
      <c r="E5" s="52"/>
      <c r="F5" s="52"/>
      <c r="G5" s="52"/>
      <c r="H5" s="52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1827</v>
      </c>
      <c r="F11" s="8">
        <v>1222.58</v>
      </c>
      <c r="G11" s="5"/>
      <c r="M11" s="10"/>
      <c r="N11" s="13"/>
    </row>
    <row r="12" spans="4:14" ht="14.25" thickBot="1">
      <c r="D12" s="5"/>
      <c r="F12" s="5"/>
      <c r="N12" s="23"/>
    </row>
    <row r="13" spans="1:14" ht="150" customHeight="1" thickBot="1">
      <c r="A13" s="48" t="s">
        <v>20</v>
      </c>
      <c r="B13" s="49"/>
      <c r="C13" s="50"/>
      <c r="D13" s="8">
        <v>6180</v>
      </c>
      <c r="F13" s="8">
        <v>8277</v>
      </c>
      <c r="G13" s="5">
        <f>F13-D13</f>
        <v>2097</v>
      </c>
      <c r="H13" s="6">
        <f>IF((D13&gt;F13),(D13-F13)/D13,IF(D13&lt;F13,-(D13-F13)/D13,IF(D13=F13,0)))</f>
        <v>0.33932038834951456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IF(H13&lt;15%,"NO","YES")</f>
        <v>YES</v>
      </c>
      <c r="M13" s="43" t="s">
        <v>40</v>
      </c>
      <c r="N13" s="13"/>
    </row>
    <row r="14" spans="4:14" ht="16.5" customHeight="1" thickBot="1">
      <c r="D14" s="5"/>
      <c r="F14" s="5"/>
      <c r="G14" s="5"/>
      <c r="H14" s="6"/>
      <c r="K14" s="4"/>
      <c r="L14" s="4"/>
      <c r="N14" s="23"/>
    </row>
    <row r="15" spans="1:14" ht="48" customHeight="1" thickBot="1">
      <c r="A15" s="44" t="s">
        <v>3</v>
      </c>
      <c r="B15" s="44"/>
      <c r="C15" s="44"/>
      <c r="D15" s="8">
        <v>502</v>
      </c>
      <c r="F15" s="8">
        <v>500</v>
      </c>
      <c r="G15" s="5">
        <f>F15-D15</f>
        <v>-2</v>
      </c>
      <c r="H15" s="6">
        <f>IF((D15&gt;F15),(D15-F15)/D15,IF(D15&lt;F15,-(D15-F15)/D15,IF(D15=F15,0)))</f>
        <v>0.00398406374501992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4285</v>
      </c>
      <c r="F17" s="8">
        <v>4707</v>
      </c>
      <c r="G17" s="5">
        <f>F17-D17</f>
        <v>422</v>
      </c>
      <c r="H17" s="6">
        <f>IF((D17&gt;F17),(D17-F17)/D17,IF(D17&lt;F17,-(D17-F17)/D17,IF(D17=F17,0)))</f>
        <v>0.0984830805134189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27.5" customHeight="1" thickBot="1">
      <c r="A21" s="44" t="s">
        <v>21</v>
      </c>
      <c r="B21" s="44"/>
      <c r="C21" s="44"/>
      <c r="D21" s="8">
        <v>2705</v>
      </c>
      <c r="F21" s="8">
        <v>2933</v>
      </c>
      <c r="G21" s="5">
        <f>F21-D21</f>
        <v>228</v>
      </c>
      <c r="H21" s="6">
        <f>IF((D21&gt;F21),(D21-F21)/D21,IF(D21&lt;F21,-(D21-F21)/D21,IF(D21=F21,0)))</f>
        <v>0.08428835489833642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42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1222</v>
      </c>
      <c r="F23" s="2">
        <v>2359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2816</v>
      </c>
      <c r="F28" s="8">
        <v>3089</v>
      </c>
      <c r="G28" s="5">
        <f>F28-D28</f>
        <v>273</v>
      </c>
      <c r="H28" s="6">
        <f>IF((D28&gt;F28),(D28-F28)/D28,IF(D28&lt;F28,-(D28-F28)/D28,IF(D28=F28,0)))</f>
        <v>0.09694602272727272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Owner</cp:lastModifiedBy>
  <dcterms:created xsi:type="dcterms:W3CDTF">2012-07-11T10:01:28Z</dcterms:created>
  <dcterms:modified xsi:type="dcterms:W3CDTF">2021-07-04T07:36:32Z</dcterms:modified>
  <cp:category/>
  <cp:version/>
  <cp:contentType/>
  <cp:contentStatus/>
</cp:coreProperties>
</file>